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xr:revisionPtr revIDLastSave="0" documentId="13_ncr:1_{90F17423-B05F-4B30-A14E-F6908274B87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JANEIRO" sheetId="17" r:id="rId1"/>
    <sheet name="FEVEREIRO" sheetId="5" r:id="rId2"/>
    <sheet name="MARÇO" sheetId="7" r:id="rId3"/>
    <sheet name="ABRIL" sheetId="8" r:id="rId4"/>
    <sheet name="MAIO" sheetId="9" r:id="rId5"/>
    <sheet name="JUNHO" sheetId="10" r:id="rId6"/>
    <sheet name="JULHO" sheetId="11" r:id="rId7"/>
    <sheet name="AGOSTO" sheetId="12" r:id="rId8"/>
    <sheet name="SETEMBRO" sheetId="13" r:id="rId9"/>
    <sheet name="OUTUBRO" sheetId="14" r:id="rId10"/>
    <sheet name="NOVEMBRO" sheetId="15" r:id="rId11"/>
    <sheet name="DEZEMBRO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7" l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" i="17"/>
  <c r="F34" i="17"/>
  <c r="E34" i="17"/>
  <c r="G3" i="16"/>
  <c r="F34" i="16"/>
  <c r="E34" i="16"/>
  <c r="G33" i="15"/>
  <c r="G3" i="15"/>
  <c r="F33" i="15"/>
  <c r="E33" i="15"/>
  <c r="G34" i="14"/>
  <c r="G3" i="14"/>
  <c r="F34" i="14"/>
  <c r="E34" i="14"/>
  <c r="G33" i="13"/>
  <c r="G3" i="13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34" i="12"/>
  <c r="G33" i="12"/>
  <c r="F33" i="13"/>
  <c r="E33" i="13"/>
  <c r="G3" i="12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F34" i="12"/>
  <c r="E34" i="12"/>
  <c r="G3" i="1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F34" i="11"/>
  <c r="E34" i="11"/>
  <c r="G3" i="10"/>
  <c r="G33" i="9"/>
  <c r="F33" i="10"/>
  <c r="E33" i="10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F34" i="9"/>
  <c r="E34" i="9"/>
  <c r="F33" i="8"/>
  <c r="E33" i="8"/>
  <c r="F34" i="7"/>
  <c r="E34" i="7"/>
  <c r="F31" i="5"/>
  <c r="E31" i="5"/>
  <c r="G31" i="5" l="1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4" i="17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4" i="16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4" i="15"/>
  <c r="G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21" i="13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21" i="12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21" i="1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21" i="10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21" i="9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4" i="16" l="1"/>
  <c r="G34" i="11"/>
  <c r="G33" i="10"/>
  <c r="G34" i="7"/>
  <c r="G3" i="8" s="1"/>
  <c r="G34" i="9"/>
  <c r="G4" i="8" l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l="1"/>
</calcChain>
</file>

<file path=xl/sharedStrings.xml><?xml version="1.0" encoding="utf-8"?>
<sst xmlns="http://schemas.openxmlformats.org/spreadsheetml/2006/main" count="474" uniqueCount="23">
  <si>
    <t>Data</t>
  </si>
  <si>
    <t>Descrição</t>
  </si>
  <si>
    <t>Saída</t>
  </si>
  <si>
    <t>Entrada</t>
  </si>
  <si>
    <t>Saldo</t>
  </si>
  <si>
    <t>ENTRADAS</t>
  </si>
  <si>
    <t>SAÍDAS</t>
  </si>
  <si>
    <t>Fluxo de caixa - 2022</t>
  </si>
  <si>
    <t>TOTAL</t>
  </si>
  <si>
    <t>Março</t>
  </si>
  <si>
    <t>Abril</t>
  </si>
  <si>
    <t>Fevereiro</t>
  </si>
  <si>
    <t>LOGO DA SUA EMPRESA</t>
  </si>
  <si>
    <t>Maio</t>
  </si>
  <si>
    <t>Junho</t>
  </si>
  <si>
    <t>Julho</t>
  </si>
  <si>
    <t>Agosto</t>
  </si>
  <si>
    <t>Setembro</t>
  </si>
  <si>
    <t>Outubro</t>
  </si>
  <si>
    <t>Nobembro</t>
  </si>
  <si>
    <t>Dezembro</t>
  </si>
  <si>
    <t>Janeiro</t>
  </si>
  <si>
    <t>SALDO DEZEMBRO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</si>
</sst>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 -416]#,##0.00"/>
    <numFmt numFmtId="165" formatCode="dd/mm"/>
    <numFmt numFmtId="166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b/>
      <sz val="14"/>
      <color rgb="FFFFFFFF"/>
      <name val="Arial"/>
    </font>
    <font>
      <sz val="12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  <family val="2"/>
    </font>
    <font>
      <b/>
      <sz val="25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F3F3F3"/>
      </patternFill>
    </fill>
    <fill>
      <patternFill patternType="solid">
        <fgColor rgb="FF7030A0"/>
        <bgColor rgb="FF38761D"/>
      </patternFill>
    </fill>
    <fill>
      <patternFill patternType="solid">
        <fgColor rgb="FF7030A0"/>
        <bgColor indexed="64"/>
      </patternFill>
    </fill>
    <fill>
      <patternFill patternType="solid">
        <fgColor rgb="FFC79DE3"/>
        <bgColor rgb="FFFFD96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79DE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 wrapText="1"/>
    </xf>
    <xf numFmtId="165" fontId="6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165" fontId="6" fillId="7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165" fontId="6" fillId="7" borderId="8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8" borderId="5" xfId="0" applyFont="1" applyFill="1" applyBorder="1" applyAlignment="1">
      <alignment horizontal="center"/>
    </xf>
    <xf numFmtId="166" fontId="2" fillId="0" borderId="5" xfId="0" applyNumberFormat="1" applyFont="1" applyBorder="1" applyAlignment="1"/>
    <xf numFmtId="0" fontId="1" fillId="3" borderId="10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4" fillId="4" borderId="0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vertical="center" textRotation="90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vertical="center" textRotation="90"/>
    </xf>
    <xf numFmtId="0" fontId="8" fillId="6" borderId="11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vertical="center" textRotation="90"/>
    </xf>
    <xf numFmtId="0" fontId="8" fillId="6" borderId="0" xfId="0" applyFont="1" applyFill="1" applyBorder="1" applyAlignment="1">
      <alignment horizontal="center" vertical="center" textRotation="90"/>
    </xf>
    <xf numFmtId="0" fontId="8" fillId="6" borderId="1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8F3D-6C2C-4823-8640-889EDA6FF1CE}">
  <sheetPr>
    <outlinePr summaryBelow="0" summaryRight="0"/>
    <pageSetUpPr fitToPage="1"/>
  </sheetPr>
  <dimension ref="A1:Z996"/>
  <sheetViews>
    <sheetView zoomScaleNormal="100" workbookViewId="0">
      <pane ySplit="2" topLeftCell="A21" activePane="bottomLeft" state="frozen"/>
      <selection pane="bottomLeft" activeCell="G34" sqref="G34"/>
    </sheetView>
  </sheetViews>
  <sheetFormatPr defaultColWidth="14.44140625" defaultRowHeight="15.75" customHeight="1" x14ac:dyDescent="0.25"/>
  <cols>
    <col min="1" max="1" width="8.88671875" customWidth="1"/>
    <col min="2" max="2" width="6.21875" customWidth="1"/>
    <col min="3" max="3" width="16.88671875" customWidth="1"/>
    <col min="4" max="4" width="42" customWidth="1"/>
    <col min="5" max="7" width="16.109375" customWidth="1"/>
    <col min="9" max="9" width="28" customWidth="1"/>
  </cols>
  <sheetData>
    <row r="1" spans="1:26" ht="35.4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21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36"/>
      <c r="B3" s="37"/>
      <c r="C3" s="18">
        <v>44621</v>
      </c>
      <c r="D3" s="8" t="s">
        <v>5</v>
      </c>
      <c r="E3" s="9"/>
      <c r="F3" s="9"/>
      <c r="G3" s="10">
        <f>(F3-E3)+I4</f>
        <v>0</v>
      </c>
      <c r="H3" s="1"/>
      <c r="I3" s="31" t="s">
        <v>22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6"/>
      <c r="B4" s="37"/>
      <c r="C4" s="26">
        <v>44622</v>
      </c>
      <c r="D4" s="27" t="s">
        <v>6</v>
      </c>
      <c r="E4" s="28"/>
      <c r="F4" s="28"/>
      <c r="G4" s="29">
        <f>(F4-E4)+G3</f>
        <v>0</v>
      </c>
      <c r="H4" s="1"/>
      <c r="I4" s="3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6"/>
      <c r="B5" s="37"/>
      <c r="C5" s="18">
        <v>44623</v>
      </c>
      <c r="D5" s="8" t="s">
        <v>5</v>
      </c>
      <c r="E5" s="9"/>
      <c r="F5" s="9"/>
      <c r="G5" s="29">
        <f t="shared" ref="G5:G33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6"/>
      <c r="B6" s="37"/>
      <c r="C6" s="26">
        <v>44624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36"/>
      <c r="B7" s="37"/>
      <c r="C7" s="18">
        <v>44625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36"/>
      <c r="B8" s="37"/>
      <c r="C8" s="26">
        <v>44626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36"/>
      <c r="B9" s="37"/>
      <c r="C9" s="18">
        <v>44627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36"/>
      <c r="B10" s="37"/>
      <c r="C10" s="26">
        <v>44628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36"/>
      <c r="B11" s="37"/>
      <c r="C11" s="18">
        <v>44629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36"/>
      <c r="B12" s="37"/>
      <c r="C12" s="26">
        <v>44630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36"/>
      <c r="B13" s="37"/>
      <c r="C13" s="18">
        <v>44631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36"/>
      <c r="B14" s="37"/>
      <c r="C14" s="26">
        <v>44632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36"/>
      <c r="B15" s="37"/>
      <c r="C15" s="18">
        <v>44633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36"/>
      <c r="B16" s="37"/>
      <c r="C16" s="26">
        <v>44634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36"/>
      <c r="B17" s="37"/>
      <c r="C17" s="18">
        <v>44635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36"/>
      <c r="B18" s="37"/>
      <c r="C18" s="26">
        <v>44636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36"/>
      <c r="B19" s="37"/>
      <c r="C19" s="18">
        <v>44637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36"/>
      <c r="B20" s="37"/>
      <c r="C20" s="26">
        <v>44638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36"/>
      <c r="B21" s="37"/>
      <c r="C21" s="18">
        <v>44639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36"/>
      <c r="B22" s="37"/>
      <c r="C22" s="26">
        <v>44640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36"/>
      <c r="B23" s="37"/>
      <c r="C23" s="18">
        <v>44641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36"/>
      <c r="B24" s="37"/>
      <c r="C24" s="26">
        <v>44642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6"/>
      <c r="B25" s="37"/>
      <c r="C25" s="18">
        <v>44643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6"/>
      <c r="B26" s="37"/>
      <c r="C26" s="26">
        <v>44644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6"/>
      <c r="B27" s="37"/>
      <c r="C27" s="18">
        <v>44645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6"/>
      <c r="B28" s="37"/>
      <c r="C28" s="26">
        <v>44646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6"/>
      <c r="B29" s="37"/>
      <c r="C29" s="18">
        <v>44647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6"/>
      <c r="B30" s="37"/>
      <c r="C30" s="26">
        <v>44648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6"/>
      <c r="B31" s="37"/>
      <c r="C31" s="18">
        <v>44649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26">
        <v>44650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37"/>
      <c r="C33" s="18">
        <v>44651</v>
      </c>
      <c r="D33" s="8" t="s">
        <v>5</v>
      </c>
      <c r="E33" s="11"/>
      <c r="F33" s="11"/>
      <c r="G33" s="2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SUM(E3:E33)</f>
        <v>0</v>
      </c>
      <c r="F34" s="6">
        <f>SUM(F3:F33)</f>
        <v>0</v>
      </c>
      <c r="G34" s="7">
        <f>SUM(G3:G33)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4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x14ac:dyDescent="0.25">
      <c r="A996" s="3"/>
      <c r="B996" s="3"/>
      <c r="C996" s="3"/>
      <c r="D996" s="3"/>
      <c r="E996" s="4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4">
    <mergeCell ref="B1:G1"/>
    <mergeCell ref="A2:A34"/>
    <mergeCell ref="B2:B33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D628-80B5-478E-ABF4-3D6F785E6B87}">
  <sheetPr>
    <outlinePr summaryBelow="0" summaryRight="0"/>
    <pageSetUpPr fitToPage="1"/>
  </sheetPr>
  <dimension ref="A1:Z995"/>
  <sheetViews>
    <sheetView zoomScale="115" zoomScaleNormal="115" workbookViewId="0">
      <pane ySplit="2" topLeftCell="A15" activePane="bottomLeft" state="frozen"/>
      <selection pane="bottomLeft" activeCell="G34" sqref="G34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customHeight="1" x14ac:dyDescent="0.3">
      <c r="A2" s="36"/>
      <c r="B2" s="46" t="s">
        <v>18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47"/>
      <c r="C3" s="18">
        <v>44835</v>
      </c>
      <c r="D3" s="8" t="s">
        <v>5</v>
      </c>
      <c r="E3" s="9"/>
      <c r="F3" s="9"/>
      <c r="G3" s="10">
        <f>(F3-E3)+SETEMBRO!G34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47"/>
      <c r="C4" s="18">
        <v>44836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47"/>
      <c r="C5" s="18">
        <v>44837</v>
      </c>
      <c r="D5" s="8" t="s">
        <v>5</v>
      </c>
      <c r="E5" s="9"/>
      <c r="F5" s="9"/>
      <c r="G5" s="29">
        <f t="shared" ref="G5:G33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47"/>
      <c r="C6" s="18">
        <v>44838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47"/>
      <c r="C7" s="18">
        <v>44839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47"/>
      <c r="C8" s="18">
        <v>44840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47"/>
      <c r="C9" s="18">
        <v>44841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47"/>
      <c r="C10" s="18">
        <v>44842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47"/>
      <c r="C11" s="18">
        <v>44843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47"/>
      <c r="C12" s="18">
        <v>44844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47"/>
      <c r="C13" s="18">
        <v>44845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47"/>
      <c r="C14" s="18">
        <v>44846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47"/>
      <c r="C15" s="18">
        <v>44847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47"/>
      <c r="C16" s="18">
        <v>44848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47"/>
      <c r="C17" s="18">
        <v>44849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47"/>
      <c r="C18" s="18">
        <v>44850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47"/>
      <c r="C19" s="18">
        <v>44851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47"/>
      <c r="C20" s="18">
        <v>44852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47"/>
      <c r="C21" s="18">
        <v>44853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47"/>
      <c r="C22" s="18">
        <v>44854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47"/>
      <c r="C23" s="18">
        <v>44855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47"/>
      <c r="C24" s="18">
        <v>44856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47"/>
      <c r="C25" s="18">
        <v>44857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47"/>
      <c r="C26" s="18">
        <v>44858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47"/>
      <c r="C27" s="18">
        <v>44859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47"/>
      <c r="C28" s="18">
        <v>44860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47"/>
      <c r="C29" s="18">
        <v>44861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47"/>
      <c r="C30" s="18">
        <v>44862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47"/>
      <c r="C31" s="18">
        <v>44863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47"/>
      <c r="C32" s="18">
        <v>44864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48"/>
      <c r="C33" s="18">
        <v>44865</v>
      </c>
      <c r="D33" s="27" t="s">
        <v>6</v>
      </c>
      <c r="E33" s="28"/>
      <c r="F33" s="28"/>
      <c r="G33" s="2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SUM(E3:E32)</f>
        <v>0</v>
      </c>
      <c r="F34" s="6">
        <f>SUM(F3:F32)</f>
        <v>0</v>
      </c>
      <c r="G34" s="7">
        <f>SUM(G3:G33)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B1:G1"/>
    <mergeCell ref="A2:A34"/>
    <mergeCell ref="B2:B33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9674-B757-4845-80FD-23F53269B4D5}">
  <sheetPr>
    <outlinePr summaryBelow="0" summaryRight="0"/>
    <pageSetUpPr fitToPage="1"/>
  </sheetPr>
  <dimension ref="A1:Z994"/>
  <sheetViews>
    <sheetView zoomScale="115" zoomScaleNormal="115" workbookViewId="0">
      <pane ySplit="2" topLeftCell="A3" activePane="bottomLeft" state="frozen"/>
      <selection pane="bottomLeft" activeCell="G3" sqref="G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19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44866</v>
      </c>
      <c r="D3" s="8" t="s">
        <v>5</v>
      </c>
      <c r="E3" s="9"/>
      <c r="F3" s="9"/>
      <c r="G3" s="10">
        <f>(F3-E3)+OUTUBRO!G34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44867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44868</v>
      </c>
      <c r="D5" s="8" t="s">
        <v>5</v>
      </c>
      <c r="E5" s="9"/>
      <c r="F5" s="9"/>
      <c r="G5" s="29">
        <f t="shared" ref="G5:G31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44869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44870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44871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44872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44873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44874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44875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44876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44877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44878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44879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44880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44881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44882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44883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44884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44885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44886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44887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44888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44889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44890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44891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44892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44893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44894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44895</v>
      </c>
      <c r="D32" s="27" t="s">
        <v>6</v>
      </c>
      <c r="E32" s="28"/>
      <c r="F32" s="28"/>
      <c r="G32" s="29">
        <f>(F32-E32)+G31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36"/>
      <c r="B33" s="38" t="s">
        <v>8</v>
      </c>
      <c r="C33" s="39"/>
      <c r="D33" s="40"/>
      <c r="E33" s="6">
        <f>SUM(E3:E32)</f>
        <v>0</v>
      </c>
      <c r="F33" s="6">
        <f>SUM(F3:F32)</f>
        <v>0</v>
      </c>
      <c r="G33" s="7">
        <f>SUM(G3:G32)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3"/>
      <c r="B985" s="3"/>
      <c r="C985" s="3"/>
      <c r="D985" s="3"/>
      <c r="E985" s="4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4">
    <mergeCell ref="B1:G1"/>
    <mergeCell ref="A2:A33"/>
    <mergeCell ref="B2:B32"/>
    <mergeCell ref="B33:D33"/>
  </mergeCells>
  <pageMargins left="0.25" right="0.25" top="0.75" bottom="0.75" header="0.3" footer="0.3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603E-9585-43D6-86B4-A58C139AED40}">
  <sheetPr>
    <outlinePr summaryBelow="0" summaryRight="0"/>
    <pageSetUpPr fitToPage="1"/>
  </sheetPr>
  <dimension ref="A1:Z995"/>
  <sheetViews>
    <sheetView zoomScale="115" zoomScaleNormal="115" workbookViewId="0">
      <pane ySplit="2" topLeftCell="A21" activePane="bottomLeft" state="frozen"/>
      <selection pane="bottomLeft" activeCell="D2" sqref="D2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customHeight="1" x14ac:dyDescent="0.3">
      <c r="A2" s="36"/>
      <c r="B2" s="46" t="s">
        <v>20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47"/>
      <c r="C3" s="18">
        <v>44835</v>
      </c>
      <c r="D3" s="8" t="s">
        <v>5</v>
      </c>
      <c r="E3" s="9"/>
      <c r="F3" s="9"/>
      <c r="G3" s="10">
        <f>(F3-E3)+NOVEMBRO!G34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47"/>
      <c r="C4" s="18">
        <v>44836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47"/>
      <c r="C5" s="18">
        <v>44837</v>
      </c>
      <c r="D5" s="8" t="s">
        <v>5</v>
      </c>
      <c r="E5" s="9"/>
      <c r="F5" s="9"/>
      <c r="G5" s="29">
        <f t="shared" ref="G5:G33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47"/>
      <c r="C6" s="18">
        <v>44838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47"/>
      <c r="C7" s="18">
        <v>44839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47"/>
      <c r="C8" s="18">
        <v>44840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47"/>
      <c r="C9" s="18">
        <v>44841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47"/>
      <c r="C10" s="18">
        <v>44842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47"/>
      <c r="C11" s="18">
        <v>44843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47"/>
      <c r="C12" s="18">
        <v>44844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47"/>
      <c r="C13" s="18">
        <v>44845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47"/>
      <c r="C14" s="18">
        <v>44846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47"/>
      <c r="C15" s="18">
        <v>44847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47"/>
      <c r="C16" s="18">
        <v>44848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47"/>
      <c r="C17" s="18">
        <v>44849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47"/>
      <c r="C18" s="18">
        <v>44850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47"/>
      <c r="C19" s="18">
        <v>44851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47"/>
      <c r="C20" s="18">
        <v>44852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47"/>
      <c r="C21" s="18">
        <v>44853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47"/>
      <c r="C22" s="18">
        <v>44854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47"/>
      <c r="C23" s="18">
        <v>44855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47"/>
      <c r="C24" s="18">
        <v>44856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47"/>
      <c r="C25" s="18">
        <v>44857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47"/>
      <c r="C26" s="18">
        <v>44858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47"/>
      <c r="C27" s="18">
        <v>44859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47"/>
      <c r="C28" s="18">
        <v>44860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47"/>
      <c r="C29" s="18">
        <v>44861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47"/>
      <c r="C30" s="18">
        <v>44862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47"/>
      <c r="C31" s="18">
        <v>44863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47"/>
      <c r="C32" s="18">
        <v>44864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48"/>
      <c r="C33" s="18">
        <v>44865</v>
      </c>
      <c r="D33" s="27" t="s">
        <v>6</v>
      </c>
      <c r="E33" s="28"/>
      <c r="F33" s="28"/>
      <c r="G33" s="2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SUM(E3:E32)</f>
        <v>0</v>
      </c>
      <c r="F34" s="6">
        <f>SUM(F3:F32)</f>
        <v>0</v>
      </c>
      <c r="G34" s="7">
        <f>SUM(G3:G33)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B1:G1"/>
    <mergeCell ref="A2:A34"/>
    <mergeCell ref="B2:B33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0"/>
  <sheetViews>
    <sheetView workbookViewId="0">
      <pane ySplit="2" topLeftCell="A18" activePane="bottomLeft" state="frozen"/>
      <selection pane="bottomLeft" activeCell="G31" sqref="G31"/>
    </sheetView>
  </sheetViews>
  <sheetFormatPr defaultColWidth="14.44140625" defaultRowHeight="15.75" customHeight="1" x14ac:dyDescent="0.25"/>
  <cols>
    <col min="1" max="1" width="8.88671875" customWidth="1"/>
    <col min="2" max="2" width="6.21875" customWidth="1"/>
    <col min="3" max="3" width="16.88671875" customWidth="1"/>
    <col min="4" max="4" width="42" customWidth="1"/>
    <col min="5" max="7" width="16.109375" customWidth="1"/>
  </cols>
  <sheetData>
    <row r="1" spans="1:26" ht="41.4" customHeight="1" x14ac:dyDescent="0.25">
      <c r="A1" s="30" t="s">
        <v>12</v>
      </c>
      <c r="B1" s="41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customHeight="1" x14ac:dyDescent="0.3">
      <c r="A2" s="45"/>
      <c r="B2" s="43" t="s">
        <v>11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45"/>
      <c r="B3" s="44"/>
      <c r="C3" s="12">
        <v>44593</v>
      </c>
      <c r="D3" s="13" t="s">
        <v>5</v>
      </c>
      <c r="E3" s="14"/>
      <c r="F3" s="14"/>
      <c r="G3" s="15">
        <f>(F3-E3)+JANEIRO!G34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45"/>
      <c r="B4" s="44"/>
      <c r="C4" s="20">
        <v>44594</v>
      </c>
      <c r="D4" s="21" t="s">
        <v>6</v>
      </c>
      <c r="E4" s="22"/>
      <c r="F4" s="22"/>
      <c r="G4" s="23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45"/>
      <c r="B5" s="44"/>
      <c r="C5" s="12">
        <v>44595</v>
      </c>
      <c r="D5" s="13" t="s">
        <v>5</v>
      </c>
      <c r="E5" s="14"/>
      <c r="F5" s="14"/>
      <c r="G5" s="23">
        <f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5"/>
      <c r="B6" s="44"/>
      <c r="C6" s="20">
        <v>44596</v>
      </c>
      <c r="D6" s="21" t="s">
        <v>6</v>
      </c>
      <c r="E6" s="22"/>
      <c r="F6" s="22"/>
      <c r="G6" s="23">
        <f t="shared" ref="G6:G30" si="0">(F6-E6)+G5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5"/>
      <c r="B7" s="44"/>
      <c r="C7" s="12">
        <v>44597</v>
      </c>
      <c r="D7" s="13" t="s">
        <v>5</v>
      </c>
      <c r="E7" s="14"/>
      <c r="F7" s="14"/>
      <c r="G7" s="23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45"/>
      <c r="B8" s="44"/>
      <c r="C8" s="20">
        <v>44598</v>
      </c>
      <c r="D8" s="21" t="s">
        <v>6</v>
      </c>
      <c r="E8" s="22"/>
      <c r="F8" s="22"/>
      <c r="G8" s="23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5"/>
      <c r="B9" s="44"/>
      <c r="C9" s="12">
        <v>44599</v>
      </c>
      <c r="D9" s="13" t="s">
        <v>5</v>
      </c>
      <c r="E9" s="14"/>
      <c r="F9" s="14"/>
      <c r="G9" s="23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5"/>
      <c r="B10" s="44"/>
      <c r="C10" s="20">
        <v>44600</v>
      </c>
      <c r="D10" s="21" t="s">
        <v>6</v>
      </c>
      <c r="E10" s="22"/>
      <c r="F10" s="22"/>
      <c r="G10" s="23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45"/>
      <c r="B11" s="44"/>
      <c r="C11" s="12">
        <v>44601</v>
      </c>
      <c r="D11" s="13" t="s">
        <v>5</v>
      </c>
      <c r="E11" s="14"/>
      <c r="F11" s="14"/>
      <c r="G11" s="23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45"/>
      <c r="B12" s="44"/>
      <c r="C12" s="20">
        <v>44602</v>
      </c>
      <c r="D12" s="21" t="s">
        <v>6</v>
      </c>
      <c r="E12" s="22"/>
      <c r="F12" s="22"/>
      <c r="G12" s="23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45"/>
      <c r="B13" s="44"/>
      <c r="C13" s="12">
        <v>44603</v>
      </c>
      <c r="D13" s="13" t="s">
        <v>5</v>
      </c>
      <c r="E13" s="14"/>
      <c r="F13" s="14"/>
      <c r="G13" s="23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5"/>
      <c r="B14" s="44"/>
      <c r="C14" s="20">
        <v>44604</v>
      </c>
      <c r="D14" s="21" t="s">
        <v>6</v>
      </c>
      <c r="E14" s="22"/>
      <c r="F14" s="22"/>
      <c r="G14" s="23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5"/>
      <c r="B15" s="44"/>
      <c r="C15" s="12">
        <v>44605</v>
      </c>
      <c r="D15" s="13" t="s">
        <v>5</v>
      </c>
      <c r="E15" s="14"/>
      <c r="F15" s="14"/>
      <c r="G15" s="23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45"/>
      <c r="B16" s="44"/>
      <c r="C16" s="20">
        <v>44606</v>
      </c>
      <c r="D16" s="21" t="s">
        <v>6</v>
      </c>
      <c r="E16" s="22"/>
      <c r="F16" s="22"/>
      <c r="G16" s="23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45"/>
      <c r="B17" s="44"/>
      <c r="C17" s="12">
        <v>44607</v>
      </c>
      <c r="D17" s="13" t="s">
        <v>5</v>
      </c>
      <c r="E17" s="14"/>
      <c r="F17" s="14"/>
      <c r="G17" s="23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5"/>
      <c r="B18" s="44"/>
      <c r="C18" s="20">
        <v>44608</v>
      </c>
      <c r="D18" s="21" t="s">
        <v>6</v>
      </c>
      <c r="E18" s="22"/>
      <c r="F18" s="22"/>
      <c r="G18" s="23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45"/>
      <c r="B19" s="44"/>
      <c r="C19" s="12">
        <v>44609</v>
      </c>
      <c r="D19" s="13" t="s">
        <v>5</v>
      </c>
      <c r="E19" s="14"/>
      <c r="F19" s="14"/>
      <c r="G19" s="23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45"/>
      <c r="B20" s="44"/>
      <c r="C20" s="20">
        <v>44610</v>
      </c>
      <c r="D20" s="21" t="s">
        <v>6</v>
      </c>
      <c r="E20" s="22"/>
      <c r="F20" s="22"/>
      <c r="G20" s="23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45"/>
      <c r="B21" s="44"/>
      <c r="C21" s="12">
        <v>44611</v>
      </c>
      <c r="D21" s="13" t="s">
        <v>5</v>
      </c>
      <c r="E21" s="14"/>
      <c r="F21" s="14"/>
      <c r="G21" s="23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45"/>
      <c r="B22" s="44"/>
      <c r="C22" s="20">
        <v>44612</v>
      </c>
      <c r="D22" s="21" t="s">
        <v>6</v>
      </c>
      <c r="E22" s="22"/>
      <c r="F22" s="22"/>
      <c r="G22" s="23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45"/>
      <c r="B23" s="44"/>
      <c r="C23" s="12">
        <v>44613</v>
      </c>
      <c r="D23" s="13" t="s">
        <v>5</v>
      </c>
      <c r="E23" s="14"/>
      <c r="F23" s="14"/>
      <c r="G23" s="23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45"/>
      <c r="B24" s="44"/>
      <c r="C24" s="20">
        <v>44614</v>
      </c>
      <c r="D24" s="21" t="s">
        <v>6</v>
      </c>
      <c r="E24" s="22"/>
      <c r="F24" s="22"/>
      <c r="G24" s="23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45"/>
      <c r="B25" s="44"/>
      <c r="C25" s="12">
        <v>44615</v>
      </c>
      <c r="D25" s="13" t="s">
        <v>5</v>
      </c>
      <c r="E25" s="14"/>
      <c r="F25" s="14"/>
      <c r="G25" s="23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45"/>
      <c r="B26" s="44"/>
      <c r="C26" s="20">
        <v>44616</v>
      </c>
      <c r="D26" s="21" t="s">
        <v>6</v>
      </c>
      <c r="E26" s="22"/>
      <c r="F26" s="22"/>
      <c r="G26" s="23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customHeight="1" x14ac:dyDescent="0.25">
      <c r="A27" s="45"/>
      <c r="B27" s="44"/>
      <c r="C27" s="12">
        <v>44617</v>
      </c>
      <c r="D27" s="13" t="s">
        <v>5</v>
      </c>
      <c r="E27" s="14"/>
      <c r="F27" s="14"/>
      <c r="G27" s="23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45"/>
      <c r="B28" s="44"/>
      <c r="C28" s="20">
        <v>44618</v>
      </c>
      <c r="D28" s="21" t="s">
        <v>6</v>
      </c>
      <c r="E28" s="22"/>
      <c r="F28" s="22"/>
      <c r="G28" s="23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45"/>
      <c r="B29" s="44"/>
      <c r="C29" s="12">
        <v>44619</v>
      </c>
      <c r="D29" s="13" t="s">
        <v>5</v>
      </c>
      <c r="E29" s="14"/>
      <c r="F29" s="14"/>
      <c r="G29" s="23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45"/>
      <c r="B30" s="44"/>
      <c r="C30" s="24">
        <v>44620</v>
      </c>
      <c r="D30" s="25" t="s">
        <v>6</v>
      </c>
      <c r="E30" s="22"/>
      <c r="F30" s="22"/>
      <c r="G30" s="23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45"/>
      <c r="B31" s="42" t="s">
        <v>8</v>
      </c>
      <c r="C31" s="42"/>
      <c r="D31" s="42"/>
      <c r="E31" s="19">
        <f>SUM(E3:E30)</f>
        <v>0</v>
      </c>
      <c r="F31" s="6">
        <f>SUM(F3:F30)</f>
        <v>0</v>
      </c>
      <c r="G31" s="5">
        <f>SUM(G3:G30)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"/>
      <c r="C32" s="1"/>
      <c r="D32" s="1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"/>
      <c r="B33" s="1"/>
      <c r="C33" s="1"/>
      <c r="D33" s="1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3"/>
      <c r="B981" s="3"/>
      <c r="C981" s="3"/>
      <c r="D981" s="3"/>
      <c r="E981" s="4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x14ac:dyDescent="0.25">
      <c r="A982" s="3"/>
      <c r="B982" s="3"/>
      <c r="C982" s="3"/>
      <c r="D982" s="3"/>
      <c r="E982" s="4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x14ac:dyDescent="0.25">
      <c r="A983" s="3"/>
      <c r="B983" s="3"/>
      <c r="C983" s="3"/>
      <c r="D983" s="3"/>
      <c r="E983" s="4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x14ac:dyDescent="0.25">
      <c r="A984" s="3"/>
      <c r="B984" s="3"/>
      <c r="C984" s="3"/>
      <c r="D984" s="3"/>
      <c r="E984" s="4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x14ac:dyDescent="0.25">
      <c r="A985" s="3"/>
      <c r="B985" s="3"/>
      <c r="C985" s="3"/>
      <c r="D985" s="3"/>
      <c r="E985" s="4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4">
    <mergeCell ref="B1:G1"/>
    <mergeCell ref="B31:D31"/>
    <mergeCell ref="B2:B30"/>
    <mergeCell ref="A2:A31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459-2BB7-426D-AA5B-0F3EAD2A2C5A}">
  <sheetPr>
    <outlinePr summaryBelow="0" summaryRight="0"/>
    <pageSetUpPr fitToPage="1"/>
  </sheetPr>
  <dimension ref="A1:Z996"/>
  <sheetViews>
    <sheetView tabSelected="1" zoomScaleNormal="100" workbookViewId="0">
      <pane ySplit="2" topLeftCell="A3" activePane="bottomLeft" state="frozen"/>
      <selection pane="bottomLeft" activeCell="G34" sqref="G34"/>
    </sheetView>
  </sheetViews>
  <sheetFormatPr defaultColWidth="14.44140625" defaultRowHeight="15.75" customHeight="1" x14ac:dyDescent="0.25"/>
  <cols>
    <col min="1" max="1" width="8.88671875" customWidth="1"/>
    <col min="2" max="2" width="6.21875" customWidth="1"/>
    <col min="3" max="3" width="16.88671875" customWidth="1"/>
    <col min="4" max="4" width="42" customWidth="1"/>
    <col min="5" max="7" width="16.109375" customWidth="1"/>
  </cols>
  <sheetData>
    <row r="1" spans="1:26" ht="35.4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9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6"/>
      <c r="B3" s="37"/>
      <c r="C3" s="18">
        <v>44621</v>
      </c>
      <c r="D3" s="8" t="s">
        <v>5</v>
      </c>
      <c r="E3" s="9"/>
      <c r="F3" s="9"/>
      <c r="G3" s="10">
        <f>(F3-E3)+FEVEREIRO!G31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6"/>
      <c r="B4" s="37"/>
      <c r="C4" s="26">
        <v>44622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6"/>
      <c r="B5" s="37"/>
      <c r="C5" s="18">
        <v>44623</v>
      </c>
      <c r="D5" s="8" t="s">
        <v>5</v>
      </c>
      <c r="E5" s="9"/>
      <c r="F5" s="9"/>
      <c r="G5" s="29">
        <f t="shared" ref="G5:G33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6"/>
      <c r="B6" s="37"/>
      <c r="C6" s="26">
        <v>44624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36"/>
      <c r="B7" s="37"/>
      <c r="C7" s="18">
        <v>44625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36"/>
      <c r="B8" s="37"/>
      <c r="C8" s="26">
        <v>44626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36"/>
      <c r="B9" s="37"/>
      <c r="C9" s="18">
        <v>44627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36"/>
      <c r="B10" s="37"/>
      <c r="C10" s="26">
        <v>44628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36"/>
      <c r="B11" s="37"/>
      <c r="C11" s="18">
        <v>44629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36"/>
      <c r="B12" s="37"/>
      <c r="C12" s="26">
        <v>44630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36"/>
      <c r="B13" s="37"/>
      <c r="C13" s="18">
        <v>44631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36"/>
      <c r="B14" s="37"/>
      <c r="C14" s="26">
        <v>44632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36"/>
      <c r="B15" s="37"/>
      <c r="C15" s="18">
        <v>44633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36"/>
      <c r="B16" s="37"/>
      <c r="C16" s="26">
        <v>44634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36"/>
      <c r="B17" s="37"/>
      <c r="C17" s="18">
        <v>44635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36"/>
      <c r="B18" s="37"/>
      <c r="C18" s="26">
        <v>44636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36"/>
      <c r="B19" s="37"/>
      <c r="C19" s="18">
        <v>44637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36"/>
      <c r="B20" s="37"/>
      <c r="C20" s="26">
        <v>44638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36"/>
      <c r="B21" s="37"/>
      <c r="C21" s="18">
        <v>44639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36"/>
      <c r="B22" s="37"/>
      <c r="C22" s="26">
        <v>44640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36"/>
      <c r="B23" s="37"/>
      <c r="C23" s="18">
        <v>44641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36"/>
      <c r="B24" s="37"/>
      <c r="C24" s="26">
        <v>44642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6"/>
      <c r="B25" s="37"/>
      <c r="C25" s="18">
        <v>44643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6"/>
      <c r="B26" s="37"/>
      <c r="C26" s="26">
        <v>44644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6"/>
      <c r="B27" s="37"/>
      <c r="C27" s="18">
        <v>44645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6"/>
      <c r="B28" s="37"/>
      <c r="C28" s="26">
        <v>44646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6"/>
      <c r="B29" s="37"/>
      <c r="C29" s="18">
        <v>44647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6"/>
      <c r="B30" s="37"/>
      <c r="C30" s="26">
        <v>44648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6"/>
      <c r="B31" s="37"/>
      <c r="C31" s="18">
        <v>44649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26">
        <v>44650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37"/>
      <c r="C33" s="18">
        <v>44651</v>
      </c>
      <c r="D33" s="8" t="s">
        <v>5</v>
      </c>
      <c r="E33" s="11"/>
      <c r="F33" s="11"/>
      <c r="G33" s="2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SUM(E3:E33)</f>
        <v>0</v>
      </c>
      <c r="F34" s="6">
        <f>SUM(F3:F33)</f>
        <v>0</v>
      </c>
      <c r="G34" s="7">
        <f>SUM(G3:G33)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4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x14ac:dyDescent="0.25">
      <c r="A996" s="3"/>
      <c r="B996" s="3"/>
      <c r="C996" s="3"/>
      <c r="D996" s="3"/>
      <c r="E996" s="4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4">
    <mergeCell ref="B1:G1"/>
    <mergeCell ref="B2:B33"/>
    <mergeCell ref="A2:A34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65AB-BD9C-4327-9FB6-405E895E7DE1}">
  <sheetPr>
    <outlinePr summaryBelow="0" summaryRight="0"/>
    <pageSetUpPr fitToPage="1"/>
  </sheetPr>
  <dimension ref="A1:Z994"/>
  <sheetViews>
    <sheetView zoomScale="115" zoomScaleNormal="115" workbookViewId="0">
      <pane ySplit="2" topLeftCell="A6" activePane="bottomLeft" state="frozen"/>
      <selection pane="bottomLeft" activeCell="G6" sqref="G6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10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44652</v>
      </c>
      <c r="D3" s="8" t="s">
        <v>5</v>
      </c>
      <c r="E3" s="9"/>
      <c r="F3" s="9"/>
      <c r="G3" s="10">
        <f>(F3-E3)+MARÇO!G34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44653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44654</v>
      </c>
      <c r="D5" s="8" t="s">
        <v>5</v>
      </c>
      <c r="E5" s="9"/>
      <c r="F5" s="9"/>
      <c r="G5" s="29">
        <f t="shared" ref="G5:G32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44655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44656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44657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44658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44659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44660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44661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44662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44663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44664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44665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44666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44667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44668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44669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44670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44671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44672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44673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44674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44675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44676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44677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44678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44679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44680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44681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36"/>
      <c r="B33" s="38" t="s">
        <v>8</v>
      </c>
      <c r="C33" s="39"/>
      <c r="D33" s="40"/>
      <c r="E33" s="6">
        <f>SUM(E3:E32)</f>
        <v>0</v>
      </c>
      <c r="F33" s="6">
        <f>SUM(F3:F32)</f>
        <v>0</v>
      </c>
      <c r="G33" s="7">
        <f>SUM(G3:G32)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3"/>
      <c r="B985" s="3"/>
      <c r="C985" s="3"/>
      <c r="D985" s="3"/>
      <c r="E985" s="4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4">
    <mergeCell ref="B1:G1"/>
    <mergeCell ref="B2:B32"/>
    <mergeCell ref="A2:A33"/>
    <mergeCell ref="B33:D33"/>
  </mergeCells>
  <pageMargins left="0.25" right="0.25" top="0.75" bottom="0.75" header="0.3" footer="0.3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E311-ADA0-4D2A-8DE4-D7088A4A144C}">
  <sheetPr>
    <outlinePr summaryBelow="0" summaryRight="0"/>
    <pageSetUpPr fitToPage="1"/>
  </sheetPr>
  <dimension ref="A1:Z995"/>
  <sheetViews>
    <sheetView zoomScale="115" zoomScaleNormal="115" workbookViewId="0">
      <pane ySplit="2" topLeftCell="A15" activePane="bottomLeft" state="frozen"/>
      <selection pane="bottomLeft" activeCell="C3" sqref="C3:C3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13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44682</v>
      </c>
      <c r="D3" s="8" t="s">
        <v>5</v>
      </c>
      <c r="E3" s="9"/>
      <c r="F3" s="9"/>
      <c r="G3" s="10">
        <f>(F3-E3)+ABRIL!G34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44683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44684</v>
      </c>
      <c r="D5" s="8" t="s">
        <v>5</v>
      </c>
      <c r="E5" s="9"/>
      <c r="F5" s="9"/>
      <c r="G5" s="29">
        <f t="shared" ref="G5:G31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44685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44686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44687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44688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44689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44690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44691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44692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44693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44694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44695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44696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44697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44698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44699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44700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44701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44702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44703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44704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44705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44706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44707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44708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44709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44710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44711</v>
      </c>
      <c r="D32" s="27" t="s">
        <v>6</v>
      </c>
      <c r="E32" s="28"/>
      <c r="F32" s="28"/>
      <c r="G32" s="29">
        <f>(F32-E32)+G31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37"/>
      <c r="C33" s="18">
        <v>44712</v>
      </c>
      <c r="D33" s="8" t="s">
        <v>5</v>
      </c>
      <c r="E33" s="28"/>
      <c r="F33" s="28"/>
      <c r="G33" s="29">
        <f>(F33-E33)+G32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SUM(E3:E32)</f>
        <v>0</v>
      </c>
      <c r="F34" s="6">
        <f>SUM(F3:F32)</f>
        <v>0</v>
      </c>
      <c r="G34" s="7">
        <f>SUM(G20:G32)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B1:G1"/>
    <mergeCell ref="A2:A34"/>
    <mergeCell ref="B2:B33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E6BB-EC9A-4A9D-B5E4-F108306464A2}">
  <sheetPr>
    <outlinePr summaryBelow="0" summaryRight="0"/>
    <pageSetUpPr fitToPage="1"/>
  </sheetPr>
  <dimension ref="A1:Z994"/>
  <sheetViews>
    <sheetView zoomScale="115" zoomScaleNormal="115" workbookViewId="0">
      <pane ySplit="2" topLeftCell="A13" activePane="bottomLeft" state="frozen"/>
      <selection pane="bottomLeft" activeCell="G13" sqref="G1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14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44713</v>
      </c>
      <c r="D3" s="8" t="s">
        <v>5</v>
      </c>
      <c r="E3" s="9"/>
      <c r="F3" s="9"/>
      <c r="G3" s="10">
        <f>(F3-E3)+MAIO!G34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44714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44715</v>
      </c>
      <c r="D5" s="8" t="s">
        <v>5</v>
      </c>
      <c r="E5" s="9"/>
      <c r="F5" s="9"/>
      <c r="G5" s="29">
        <f t="shared" ref="G5:G32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44716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44717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44718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44719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44720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44721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44722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44723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44724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44725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44726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44727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44728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44729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44730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44731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44732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44733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44734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44735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44736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44737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44738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44739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44740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44741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44742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36"/>
      <c r="B33" s="38" t="s">
        <v>8</v>
      </c>
      <c r="C33" s="39"/>
      <c r="D33" s="40"/>
      <c r="E33" s="6">
        <f>SUM(E3:E32)</f>
        <v>0</v>
      </c>
      <c r="F33" s="6">
        <f>SUM(F3:F32)</f>
        <v>0</v>
      </c>
      <c r="G33" s="7">
        <f>SUM(G20:G32)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3"/>
      <c r="B985" s="3"/>
      <c r="C985" s="3"/>
      <c r="D985" s="3"/>
      <c r="E985" s="4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4">
    <mergeCell ref="B1:G1"/>
    <mergeCell ref="A2:A33"/>
    <mergeCell ref="B2:B32"/>
    <mergeCell ref="B33:D33"/>
  </mergeCells>
  <pageMargins left="0.25" right="0.25" top="0.75" bottom="0.75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B053-F642-4A2F-88CA-98DB34FABBD4}">
  <sheetPr>
    <outlinePr summaryBelow="0" summaryRight="0"/>
    <pageSetUpPr fitToPage="1"/>
  </sheetPr>
  <dimension ref="A1:Z995"/>
  <sheetViews>
    <sheetView zoomScale="115" zoomScaleNormal="115" workbookViewId="0">
      <pane ySplit="2" topLeftCell="A3" activePane="bottomLeft" state="frozen"/>
      <selection pane="bottomLeft" activeCell="G3" sqref="G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15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44743</v>
      </c>
      <c r="D3" s="8" t="s">
        <v>5</v>
      </c>
      <c r="E3" s="9"/>
      <c r="F3" s="9"/>
      <c r="G3" s="10">
        <f>(F3-E3)+JUNHO!G34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44744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44745</v>
      </c>
      <c r="D5" s="8" t="s">
        <v>5</v>
      </c>
      <c r="E5" s="9"/>
      <c r="F5" s="9"/>
      <c r="G5" s="29">
        <f t="shared" ref="G5:G31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44746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44747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44748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44749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44750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44751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44752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44753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44754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44755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44756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44757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44758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44759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44760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44761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44762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44763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44764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44765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44766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44767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44768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44769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44770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44771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44772</v>
      </c>
      <c r="D32" s="27" t="s">
        <v>6</v>
      </c>
      <c r="E32" s="28"/>
      <c r="F32" s="28"/>
      <c r="G32" s="29">
        <f>(F32-E32)+G31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37"/>
      <c r="C33" s="18">
        <v>44773</v>
      </c>
      <c r="D33" s="8" t="s">
        <v>5</v>
      </c>
      <c r="E33" s="28"/>
      <c r="F33" s="28"/>
      <c r="G33" s="29">
        <f>(F33-E33)+G32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SUM(E3:E32)</f>
        <v>0</v>
      </c>
      <c r="F34" s="6">
        <f>SUM(F3:F32)</f>
        <v>0</v>
      </c>
      <c r="G34" s="7">
        <f>SUM(G20:G32)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B1:G1"/>
    <mergeCell ref="A2:A34"/>
    <mergeCell ref="B2:B33"/>
    <mergeCell ref="B34:D34"/>
  </mergeCells>
  <pageMargins left="0.25" right="0.25" top="0.75" bottom="0.75" header="0.3" footer="0.3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9EE1E-9465-4F6A-B146-3A9D9B0BF0B4}">
  <sheetPr>
    <outlinePr summaryBelow="0" summaryRight="0"/>
    <pageSetUpPr fitToPage="1"/>
  </sheetPr>
  <dimension ref="A1:Z995"/>
  <sheetViews>
    <sheetView zoomScale="115" zoomScaleNormal="115" workbookViewId="0">
      <pane ySplit="2" topLeftCell="A3" activePane="bottomLeft" state="frozen"/>
      <selection pane="bottomLeft" activeCell="G3" sqref="G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customHeight="1" x14ac:dyDescent="0.3">
      <c r="A2" s="36"/>
      <c r="B2" s="46" t="s">
        <v>16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47"/>
      <c r="C3" s="18">
        <v>44774</v>
      </c>
      <c r="D3" s="8" t="s">
        <v>5</v>
      </c>
      <c r="E3" s="9"/>
      <c r="F3" s="9"/>
      <c r="G3" s="10">
        <f>(F3-E3)+JULHO!G34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47"/>
      <c r="C4" s="18">
        <v>44775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47"/>
      <c r="C5" s="18">
        <v>44776</v>
      </c>
      <c r="D5" s="8" t="s">
        <v>5</v>
      </c>
      <c r="E5" s="9"/>
      <c r="F5" s="9"/>
      <c r="G5" s="29">
        <f t="shared" ref="G5:G32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47"/>
      <c r="C6" s="18">
        <v>44777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47"/>
      <c r="C7" s="18">
        <v>44778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47"/>
      <c r="C8" s="18">
        <v>44779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47"/>
      <c r="C9" s="18">
        <v>44780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47"/>
      <c r="C10" s="18">
        <v>44781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47"/>
      <c r="C11" s="18">
        <v>44782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47"/>
      <c r="C12" s="18">
        <v>44783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47"/>
      <c r="C13" s="18">
        <v>44784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47"/>
      <c r="C14" s="18">
        <v>44785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47"/>
      <c r="C15" s="18">
        <v>44786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47"/>
      <c r="C16" s="18">
        <v>44787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47"/>
      <c r="C17" s="18">
        <v>44788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47"/>
      <c r="C18" s="18">
        <v>44789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47"/>
      <c r="C19" s="18">
        <v>44790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47"/>
      <c r="C20" s="18">
        <v>44791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47"/>
      <c r="C21" s="18">
        <v>44792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47"/>
      <c r="C22" s="18">
        <v>44793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47"/>
      <c r="C23" s="18">
        <v>44794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47"/>
      <c r="C24" s="18">
        <v>44795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47"/>
      <c r="C25" s="18">
        <v>44796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47"/>
      <c r="C26" s="18">
        <v>44797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47"/>
      <c r="C27" s="18">
        <v>44798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47"/>
      <c r="C28" s="18">
        <v>44799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47"/>
      <c r="C29" s="18">
        <v>44800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47"/>
      <c r="C30" s="18">
        <v>44801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47"/>
      <c r="C31" s="18">
        <v>44802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47"/>
      <c r="C32" s="18">
        <v>44803</v>
      </c>
      <c r="D32" s="27" t="s">
        <v>6</v>
      </c>
      <c r="E32" s="28"/>
      <c r="F32" s="28"/>
      <c r="G32" s="2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6"/>
      <c r="B33" s="48"/>
      <c r="C33" s="18">
        <v>44804</v>
      </c>
      <c r="D33" s="27" t="s">
        <v>6</v>
      </c>
      <c r="E33" s="28"/>
      <c r="F33" s="28"/>
      <c r="G33" s="29">
        <f t="shared" ref="G33" si="1">(F33-E33)+G32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36"/>
      <c r="B34" s="38" t="s">
        <v>8</v>
      </c>
      <c r="C34" s="39"/>
      <c r="D34" s="40"/>
      <c r="E34" s="6">
        <f>SUM(E3:E32)</f>
        <v>0</v>
      </c>
      <c r="F34" s="6">
        <f>SUM(F3:F32)</f>
        <v>0</v>
      </c>
      <c r="G34" s="7">
        <f>SUM(G3:G33)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3"/>
      <c r="B995" s="3"/>
      <c r="C995" s="3"/>
      <c r="D995" s="3"/>
      <c r="E995" s="4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B1:G1"/>
    <mergeCell ref="A2:A34"/>
    <mergeCell ref="B34:D34"/>
    <mergeCell ref="B2:B33"/>
  </mergeCells>
  <phoneticPr fontId="10" type="noConversion"/>
  <pageMargins left="0.25" right="0.25" top="0.75" bottom="0.75" header="0.3" footer="0.3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0D94-1329-4217-9D53-1A3D1C7D6ED4}">
  <sheetPr>
    <outlinePr summaryBelow="0" summaryRight="0"/>
    <pageSetUpPr fitToPage="1"/>
  </sheetPr>
  <dimension ref="A1:Z994"/>
  <sheetViews>
    <sheetView zoomScale="115" zoomScaleNormal="115" workbookViewId="0">
      <pane ySplit="2" topLeftCell="A3" activePane="bottomLeft" state="frozen"/>
      <selection pane="bottomLeft" activeCell="G3" sqref="G3"/>
    </sheetView>
  </sheetViews>
  <sheetFormatPr defaultColWidth="14.44140625" defaultRowHeight="15.75" customHeight="1" x14ac:dyDescent="0.25"/>
  <cols>
    <col min="1" max="1" width="8.21875" customWidth="1"/>
    <col min="2" max="2" width="5.44140625" customWidth="1"/>
    <col min="3" max="3" width="16.88671875" customWidth="1"/>
    <col min="4" max="4" width="42" customWidth="1"/>
    <col min="5" max="7" width="16.109375" customWidth="1"/>
  </cols>
  <sheetData>
    <row r="1" spans="1:26" ht="31.8" customHeight="1" x14ac:dyDescent="0.25">
      <c r="A1" s="30" t="s">
        <v>12</v>
      </c>
      <c r="B1" s="33" t="s">
        <v>7</v>
      </c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6"/>
      <c r="B2" s="37" t="s">
        <v>17</v>
      </c>
      <c r="C2" s="17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6"/>
      <c r="B3" s="37"/>
      <c r="C3" s="18">
        <v>44805</v>
      </c>
      <c r="D3" s="8" t="s">
        <v>5</v>
      </c>
      <c r="E3" s="9"/>
      <c r="F3" s="9"/>
      <c r="G3" s="10">
        <f>(F3-E3)+AGOSTO!G34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36"/>
      <c r="B4" s="37"/>
      <c r="C4" s="18">
        <v>44806</v>
      </c>
      <c r="D4" s="27" t="s">
        <v>6</v>
      </c>
      <c r="E4" s="28"/>
      <c r="F4" s="28"/>
      <c r="G4" s="29">
        <f>(F4-E4)+G3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36"/>
      <c r="B5" s="37"/>
      <c r="C5" s="18">
        <v>44807</v>
      </c>
      <c r="D5" s="8" t="s">
        <v>5</v>
      </c>
      <c r="E5" s="9"/>
      <c r="F5" s="9"/>
      <c r="G5" s="29">
        <f t="shared" ref="G5:G31" si="0">(F5-E5)+G4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6"/>
      <c r="B6" s="37"/>
      <c r="C6" s="18">
        <v>44808</v>
      </c>
      <c r="D6" s="27" t="s">
        <v>6</v>
      </c>
      <c r="E6" s="28"/>
      <c r="F6" s="28"/>
      <c r="G6" s="29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6"/>
      <c r="B7" s="37"/>
      <c r="C7" s="18">
        <v>44809</v>
      </c>
      <c r="D7" s="8" t="s">
        <v>5</v>
      </c>
      <c r="E7" s="9"/>
      <c r="F7" s="9"/>
      <c r="G7" s="2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6"/>
      <c r="B8" s="37"/>
      <c r="C8" s="18">
        <v>44810</v>
      </c>
      <c r="D8" s="27" t="s">
        <v>6</v>
      </c>
      <c r="E8" s="28"/>
      <c r="F8" s="28"/>
      <c r="G8" s="2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6"/>
      <c r="B9" s="37"/>
      <c r="C9" s="18">
        <v>44811</v>
      </c>
      <c r="D9" s="8" t="s">
        <v>5</v>
      </c>
      <c r="E9" s="9"/>
      <c r="F9" s="9"/>
      <c r="G9" s="2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36"/>
      <c r="B10" s="37"/>
      <c r="C10" s="18">
        <v>44812</v>
      </c>
      <c r="D10" s="27" t="s">
        <v>6</v>
      </c>
      <c r="E10" s="28"/>
      <c r="F10" s="28"/>
      <c r="G10" s="29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6"/>
      <c r="B11" s="37"/>
      <c r="C11" s="18">
        <v>44813</v>
      </c>
      <c r="D11" s="8" t="s">
        <v>5</v>
      </c>
      <c r="E11" s="9"/>
      <c r="F11" s="9"/>
      <c r="G11" s="2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6"/>
      <c r="B12" s="37"/>
      <c r="C12" s="18">
        <v>44814</v>
      </c>
      <c r="D12" s="27" t="s">
        <v>6</v>
      </c>
      <c r="E12" s="28"/>
      <c r="F12" s="28"/>
      <c r="G12" s="2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36"/>
      <c r="B13" s="37"/>
      <c r="C13" s="18">
        <v>44815</v>
      </c>
      <c r="D13" s="8" t="s">
        <v>5</v>
      </c>
      <c r="E13" s="9"/>
      <c r="F13" s="9"/>
      <c r="G13" s="2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36"/>
      <c r="B14" s="37"/>
      <c r="C14" s="18">
        <v>44816</v>
      </c>
      <c r="D14" s="27" t="s">
        <v>6</v>
      </c>
      <c r="E14" s="28"/>
      <c r="F14" s="28"/>
      <c r="G14" s="2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6"/>
      <c r="B15" s="37"/>
      <c r="C15" s="18">
        <v>44817</v>
      </c>
      <c r="D15" s="8" t="s">
        <v>5</v>
      </c>
      <c r="E15" s="9"/>
      <c r="F15" s="9"/>
      <c r="G15" s="2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6"/>
      <c r="B16" s="37"/>
      <c r="C16" s="18">
        <v>44818</v>
      </c>
      <c r="D16" s="27" t="s">
        <v>6</v>
      </c>
      <c r="E16" s="28"/>
      <c r="F16" s="28"/>
      <c r="G16" s="2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6"/>
      <c r="B17" s="37"/>
      <c r="C17" s="18">
        <v>44819</v>
      </c>
      <c r="D17" s="8" t="s">
        <v>5</v>
      </c>
      <c r="E17" s="9"/>
      <c r="F17" s="9"/>
      <c r="G17" s="2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6"/>
      <c r="B18" s="37"/>
      <c r="C18" s="18">
        <v>44820</v>
      </c>
      <c r="D18" s="27" t="s">
        <v>6</v>
      </c>
      <c r="E18" s="28"/>
      <c r="F18" s="28"/>
      <c r="G18" s="2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36"/>
      <c r="B19" s="37"/>
      <c r="C19" s="18">
        <v>44821</v>
      </c>
      <c r="D19" s="8" t="s">
        <v>5</v>
      </c>
      <c r="E19" s="9"/>
      <c r="F19" s="9"/>
      <c r="G19" s="2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6"/>
      <c r="B20" s="37"/>
      <c r="C20" s="18">
        <v>44822</v>
      </c>
      <c r="D20" s="27" t="s">
        <v>6</v>
      </c>
      <c r="E20" s="28"/>
      <c r="F20" s="28"/>
      <c r="G20" s="2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18">
        <v>44823</v>
      </c>
      <c r="D21" s="8" t="s">
        <v>5</v>
      </c>
      <c r="E21" s="9"/>
      <c r="F21" s="9"/>
      <c r="G21" s="2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18">
        <v>44824</v>
      </c>
      <c r="D22" s="27" t="s">
        <v>6</v>
      </c>
      <c r="E22" s="28"/>
      <c r="F22" s="28"/>
      <c r="G22" s="2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18">
        <v>44825</v>
      </c>
      <c r="D23" s="8" t="s">
        <v>5</v>
      </c>
      <c r="E23" s="9"/>
      <c r="F23" s="9"/>
      <c r="G23" s="2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18">
        <v>44826</v>
      </c>
      <c r="D24" s="27" t="s">
        <v>6</v>
      </c>
      <c r="E24" s="28"/>
      <c r="F24" s="28"/>
      <c r="G24" s="2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6"/>
      <c r="B25" s="37"/>
      <c r="C25" s="18">
        <v>44827</v>
      </c>
      <c r="D25" s="8" t="s">
        <v>5</v>
      </c>
      <c r="E25" s="9"/>
      <c r="F25" s="9"/>
      <c r="G25" s="2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6"/>
      <c r="B26" s="37"/>
      <c r="C26" s="18">
        <v>44828</v>
      </c>
      <c r="D26" s="27" t="s">
        <v>6</v>
      </c>
      <c r="E26" s="28"/>
      <c r="F26" s="28"/>
      <c r="G26" s="2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6"/>
      <c r="B27" s="37"/>
      <c r="C27" s="18">
        <v>44829</v>
      </c>
      <c r="D27" s="8" t="s">
        <v>5</v>
      </c>
      <c r="E27" s="9"/>
      <c r="F27" s="9"/>
      <c r="G27" s="2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6"/>
      <c r="B28" s="37"/>
      <c r="C28" s="18">
        <v>44830</v>
      </c>
      <c r="D28" s="27" t="s">
        <v>6</v>
      </c>
      <c r="E28" s="28"/>
      <c r="F28" s="28"/>
      <c r="G28" s="2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6"/>
      <c r="B29" s="37"/>
      <c r="C29" s="18">
        <v>44831</v>
      </c>
      <c r="D29" s="8" t="s">
        <v>5</v>
      </c>
      <c r="E29" s="9"/>
      <c r="F29" s="9"/>
      <c r="G29" s="2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6"/>
      <c r="B30" s="37"/>
      <c r="C30" s="18">
        <v>44832</v>
      </c>
      <c r="D30" s="27" t="s">
        <v>6</v>
      </c>
      <c r="E30" s="28"/>
      <c r="F30" s="28"/>
      <c r="G30" s="2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36"/>
      <c r="B31" s="37"/>
      <c r="C31" s="18">
        <v>44833</v>
      </c>
      <c r="D31" s="8" t="s">
        <v>5</v>
      </c>
      <c r="E31" s="9"/>
      <c r="F31" s="9"/>
      <c r="G31" s="2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6"/>
      <c r="B32" s="37"/>
      <c r="C32" s="18">
        <v>44834</v>
      </c>
      <c r="D32" s="27" t="s">
        <v>6</v>
      </c>
      <c r="E32" s="28"/>
      <c r="F32" s="28"/>
      <c r="G32" s="29">
        <f>(F32-E32)+G31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36"/>
      <c r="B33" s="38" t="s">
        <v>8</v>
      </c>
      <c r="C33" s="39"/>
      <c r="D33" s="40"/>
      <c r="E33" s="6">
        <f>SUM(E3:E32)</f>
        <v>0</v>
      </c>
      <c r="F33" s="6">
        <f>SUM(F3:F32)</f>
        <v>0</v>
      </c>
      <c r="G33" s="7">
        <f>SUM(G3:G32)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3"/>
      <c r="B985" s="3"/>
      <c r="C985" s="3"/>
      <c r="D985" s="3"/>
      <c r="E985" s="4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3"/>
      <c r="B986" s="3"/>
      <c r="C986" s="3"/>
      <c r="D986" s="3"/>
      <c r="E986" s="4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3"/>
      <c r="B987" s="3"/>
      <c r="C987" s="3"/>
      <c r="D987" s="3"/>
      <c r="E987" s="4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3"/>
      <c r="B988" s="3"/>
      <c r="C988" s="3"/>
      <c r="D988" s="3"/>
      <c r="E988" s="4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3"/>
      <c r="B989" s="3"/>
      <c r="C989" s="3"/>
      <c r="D989" s="3"/>
      <c r="E989" s="4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3"/>
      <c r="B990" s="3"/>
      <c r="C990" s="3"/>
      <c r="D990" s="3"/>
      <c r="E990" s="4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3"/>
      <c r="B991" s="3"/>
      <c r="C991" s="3"/>
      <c r="D991" s="3"/>
      <c r="E991" s="4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3"/>
      <c r="B992" s="3"/>
      <c r="C992" s="3"/>
      <c r="D992" s="3"/>
      <c r="E992" s="4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3"/>
      <c r="B993" s="3"/>
      <c r="C993" s="3"/>
      <c r="D993" s="3"/>
      <c r="E993" s="4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3"/>
      <c r="B994" s="3"/>
      <c r="C994" s="3"/>
      <c r="D994" s="3"/>
      <c r="E994" s="4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4">
    <mergeCell ref="B1:G1"/>
    <mergeCell ref="A2:A33"/>
    <mergeCell ref="B2:B32"/>
    <mergeCell ref="B33:D33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Tavares</dc:creator>
  <cp:lastModifiedBy>Amanda Laranjeira</cp:lastModifiedBy>
  <cp:lastPrinted>2021-11-30T18:58:26Z</cp:lastPrinted>
  <dcterms:created xsi:type="dcterms:W3CDTF">2022-01-25T23:28:48Z</dcterms:created>
  <dcterms:modified xsi:type="dcterms:W3CDTF">2022-01-27T01:50:50Z</dcterms:modified>
</cp:coreProperties>
</file>